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47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<sst xmlns="http://schemas.openxmlformats.org/spreadsheetml/2006/main" count="262" uniqueCount="83">
  <si>
    <t>年</t>
  </si>
  <si>
    <t>月</t>
  </si>
  <si>
    <t>日</t>
  </si>
  <si>
    <t>場</t>
  </si>
  <si>
    <t>R</t>
  </si>
  <si>
    <t>距離</t>
  </si>
  <si>
    <t>着順</t>
  </si>
  <si>
    <t>枠番</t>
  </si>
  <si>
    <t>選手名</t>
  </si>
  <si>
    <t>ＨＧ</t>
  </si>
  <si>
    <t>呼  名</t>
  </si>
  <si>
    <t>ハンデ</t>
  </si>
  <si>
    <t>試走タイム</t>
  </si>
  <si>
    <t>競走タイム（A）</t>
  </si>
  <si>
    <t>最高タイム（B）</t>
  </si>
  <si>
    <t>差（C=A-B）</t>
  </si>
  <si>
    <t>差の順位</t>
  </si>
  <si>
    <t>ST</t>
  </si>
  <si>
    <t>スタート</t>
  </si>
  <si>
    <t>走路（1:良）</t>
  </si>
  <si>
    <t>走路温度</t>
  </si>
  <si>
    <t>気温</t>
  </si>
  <si>
    <t>川口</t>
  </si>
  <si>
    <t xml:space="preserve">吉田 祐也   </t>
  </si>
  <si>
    <t>川</t>
  </si>
  <si>
    <t>オトコノロマン</t>
  </si>
  <si>
    <t xml:space="preserve">      </t>
  </si>
  <si>
    <t xml:space="preserve">釜本 憲司   </t>
  </si>
  <si>
    <t>アイアン・サク</t>
  </si>
  <si>
    <t xml:space="preserve">宍戸  繁   </t>
  </si>
  <si>
    <t xml:space="preserve">サライ    </t>
  </si>
  <si>
    <t xml:space="preserve">山田 達也   </t>
  </si>
  <si>
    <t xml:space="preserve">プルートウ  </t>
  </si>
  <si>
    <t xml:space="preserve">青木 治親   </t>
  </si>
  <si>
    <t xml:space="preserve">キツネＦＯＸ </t>
  </si>
  <si>
    <t xml:space="preserve">影山  伸   </t>
  </si>
  <si>
    <t xml:space="preserve">シュタイン  </t>
  </si>
  <si>
    <t xml:space="preserve">山田  徹   </t>
  </si>
  <si>
    <t xml:space="preserve">ブースター  </t>
  </si>
  <si>
    <t xml:space="preserve">深谷  輝   </t>
  </si>
  <si>
    <t xml:space="preserve">フランシス  </t>
  </si>
  <si>
    <t xml:space="preserve">秋田 貴弘   </t>
  </si>
  <si>
    <t>テクノレコード</t>
  </si>
  <si>
    <t xml:space="preserve">大木  光   </t>
  </si>
  <si>
    <t xml:space="preserve">ヒトメボレ  </t>
  </si>
  <si>
    <t xml:space="preserve">間中 大輔   </t>
  </si>
  <si>
    <t xml:space="preserve">インマヌエル </t>
  </si>
  <si>
    <t xml:space="preserve">高橋 祐一   </t>
  </si>
  <si>
    <t xml:space="preserve">セフィロス  </t>
  </si>
  <si>
    <t xml:space="preserve">且元 滋紀   </t>
  </si>
  <si>
    <t xml:space="preserve">リョウ    </t>
  </si>
  <si>
    <t xml:space="preserve">丸山 浩信   </t>
  </si>
  <si>
    <t xml:space="preserve">ファイズ   </t>
  </si>
  <si>
    <t xml:space="preserve">下垣内 至   </t>
  </si>
  <si>
    <t>ヤマトナデシコ</t>
  </si>
  <si>
    <t xml:space="preserve">佐藤 裕二   </t>
  </si>
  <si>
    <t xml:space="preserve">ライキリ   </t>
  </si>
  <si>
    <t xml:space="preserve">石井 大志   </t>
  </si>
  <si>
    <t xml:space="preserve">ブァルキリー </t>
  </si>
  <si>
    <t xml:space="preserve">阿部 剛士   </t>
  </si>
  <si>
    <t>アオイイナズマ</t>
  </si>
  <si>
    <t xml:space="preserve">篠崎  実   </t>
  </si>
  <si>
    <t xml:space="preserve">マエストロ  </t>
  </si>
  <si>
    <t xml:space="preserve">高橋 義弘   </t>
  </si>
  <si>
    <t xml:space="preserve">カリフラワー </t>
  </si>
  <si>
    <t xml:space="preserve">加賀谷 建明  </t>
  </si>
  <si>
    <t xml:space="preserve">ブルームーン </t>
  </si>
  <si>
    <t xml:space="preserve">鈴木  清   </t>
  </si>
  <si>
    <t xml:space="preserve">アルティマ  </t>
  </si>
  <si>
    <t xml:space="preserve">柴山 信行   </t>
  </si>
  <si>
    <t xml:space="preserve">アバクロ   </t>
  </si>
  <si>
    <t xml:space="preserve">若井 友和   </t>
  </si>
  <si>
    <t>モエルトウコン</t>
  </si>
  <si>
    <t xml:space="preserve">中野 憲人   </t>
  </si>
  <si>
    <t xml:space="preserve">Ｇ・マロン  </t>
  </si>
  <si>
    <t xml:space="preserve">阿部 光雄   </t>
  </si>
  <si>
    <t xml:space="preserve">シーチャス  </t>
  </si>
  <si>
    <t xml:space="preserve">橋本 和美   </t>
  </si>
  <si>
    <t>ＴＦパワーボム</t>
  </si>
  <si>
    <t xml:space="preserve">森  且行   </t>
  </si>
  <si>
    <t xml:space="preserve">メジャイ   </t>
  </si>
  <si>
    <t xml:space="preserve">牛沢 和彦   </t>
  </si>
  <si>
    <t xml:space="preserve">フェイブル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</si>
</sst>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&quot;△ &quot;0.000"/>
    <numFmt numFmtId="177" formatCode="0;&quot;△ &quot;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workbookViewId="0" topLeftCell="B1">
      <selection activeCell="I11" sqref="I11"/>
    </sheetView>
  </sheetViews>
  <sheetFormatPr defaultColWidth="9.00390625" defaultRowHeight="13.5"/>
  <cols>
    <col min="1" max="1" width="3.50390625" style="0" bestFit="1" customWidth="1"/>
    <col min="2" max="2" width="3.375" style="0" bestFit="1" customWidth="1"/>
    <col min="3" max="3" width="3.50390625" style="0" bestFit="1" customWidth="1"/>
    <col min="4" max="4" width="5.25390625" style="0" bestFit="1" customWidth="1"/>
    <col min="5" max="5" width="3.50390625" style="0" bestFit="1" customWidth="1"/>
    <col min="6" max="6" width="5.50390625" style="0" bestFit="1" customWidth="1"/>
    <col min="7" max="8" width="5.25390625" style="0" bestFit="1" customWidth="1"/>
    <col min="9" max="9" width="13.00390625" style="0" bestFit="1" customWidth="1"/>
    <col min="10" max="10" width="4.50390625" style="0" bestFit="1" customWidth="1"/>
    <col min="11" max="11" width="13.50390625" style="0" bestFit="1" customWidth="1"/>
    <col min="12" max="12" width="6.75390625" style="0" bestFit="1" customWidth="1"/>
    <col min="13" max="13" width="10.00390625" style="0" bestFit="1" customWidth="1"/>
    <col min="14" max="14" width="13.50390625" style="0" bestFit="1" customWidth="1"/>
    <col min="15" max="15" width="13.625" style="0" bestFit="1" customWidth="1"/>
    <col min="16" max="17" width="10.00390625" style="0" customWidth="1"/>
    <col min="18" max="18" width="3.75390625" style="0" bestFit="1" customWidth="1"/>
    <col min="19" max="19" width="7.625" style="0" bestFit="1" customWidth="1"/>
    <col min="20" max="20" width="10.50390625" style="0" bestFit="1" customWidth="1"/>
    <col min="22" max="22" width="5.25390625" style="0" bestFit="1" customWidth="1"/>
  </cols>
  <sheetData>
    <row r="1" spans="1:22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ht="13.5">
      <c r="A2">
        <v>18</v>
      </c>
      <c r="B2">
        <v>9</v>
      </c>
      <c r="C2">
        <v>30</v>
      </c>
      <c r="D2" t="s">
        <v>22</v>
      </c>
      <c r="E2">
        <v>3</v>
      </c>
      <c r="F2">
        <v>3100</v>
      </c>
      <c r="G2">
        <v>1</v>
      </c>
      <c r="H2">
        <v>5</v>
      </c>
      <c r="I2" t="s">
        <v>23</v>
      </c>
      <c r="J2" t="s">
        <v>24</v>
      </c>
      <c r="K2" t="s">
        <v>25</v>
      </c>
      <c r="L2">
        <v>30</v>
      </c>
      <c r="M2">
        <v>3.32</v>
      </c>
      <c r="N2">
        <v>3.371</v>
      </c>
      <c r="O2">
        <v>3.431</v>
      </c>
      <c r="P2" s="1">
        <f aca="true" t="shared" si="0" ref="P2:P49">N2-O2</f>
        <v>-0.06000000000000005</v>
      </c>
      <c r="Q2" s="2">
        <f aca="true" t="shared" si="1" ref="Q2:Q49">RANK(P2,$P$2:$P$49,1)</f>
        <v>1</v>
      </c>
      <c r="R2">
        <v>12</v>
      </c>
      <c r="S2" t="s">
        <v>26</v>
      </c>
      <c r="T2">
        <v>1</v>
      </c>
      <c r="U2">
        <v>36</v>
      </c>
      <c r="V2">
        <v>25</v>
      </c>
    </row>
    <row r="3" spans="1:22" ht="13.5">
      <c r="A3">
        <v>18</v>
      </c>
      <c r="B3">
        <v>9</v>
      </c>
      <c r="C3">
        <v>29</v>
      </c>
      <c r="D3" t="s">
        <v>22</v>
      </c>
      <c r="E3">
        <v>6</v>
      </c>
      <c r="F3">
        <v>3100</v>
      </c>
      <c r="G3">
        <v>1</v>
      </c>
      <c r="H3">
        <v>6</v>
      </c>
      <c r="I3" t="s">
        <v>27</v>
      </c>
      <c r="J3" t="s">
        <v>24</v>
      </c>
      <c r="K3" t="s">
        <v>28</v>
      </c>
      <c r="L3">
        <v>20</v>
      </c>
      <c r="M3">
        <v>3.31</v>
      </c>
      <c r="N3">
        <v>3.41</v>
      </c>
      <c r="O3">
        <v>3.458</v>
      </c>
      <c r="P3" s="1">
        <f t="shared" si="0"/>
        <v>-0.04800000000000004</v>
      </c>
      <c r="Q3" s="2">
        <f t="shared" si="1"/>
        <v>2</v>
      </c>
      <c r="R3">
        <v>9</v>
      </c>
      <c r="S3" t="s">
        <v>26</v>
      </c>
      <c r="T3">
        <v>1</v>
      </c>
      <c r="U3">
        <v>30</v>
      </c>
      <c r="V3">
        <v>23</v>
      </c>
    </row>
    <row r="4" spans="1:22" ht="13.5">
      <c r="A4">
        <v>18</v>
      </c>
      <c r="B4">
        <v>9</v>
      </c>
      <c r="C4">
        <v>30</v>
      </c>
      <c r="D4" t="s">
        <v>22</v>
      </c>
      <c r="E4">
        <v>6</v>
      </c>
      <c r="F4">
        <v>3100</v>
      </c>
      <c r="G4">
        <v>2</v>
      </c>
      <c r="H4">
        <v>6</v>
      </c>
      <c r="I4" t="s">
        <v>29</v>
      </c>
      <c r="J4" t="s">
        <v>24</v>
      </c>
      <c r="K4" t="s">
        <v>30</v>
      </c>
      <c r="L4">
        <v>10</v>
      </c>
      <c r="M4">
        <v>3.37</v>
      </c>
      <c r="N4">
        <v>3.415</v>
      </c>
      <c r="O4">
        <v>3.462</v>
      </c>
      <c r="P4" s="1">
        <f t="shared" si="0"/>
        <v>-0.04700000000000015</v>
      </c>
      <c r="Q4" s="2">
        <f t="shared" si="1"/>
        <v>3</v>
      </c>
      <c r="R4">
        <v>28</v>
      </c>
      <c r="S4" t="s">
        <v>26</v>
      </c>
      <c r="T4">
        <v>1</v>
      </c>
      <c r="U4">
        <v>40</v>
      </c>
      <c r="V4">
        <v>26</v>
      </c>
    </row>
    <row r="5" spans="1:22" ht="13.5">
      <c r="A5">
        <v>18</v>
      </c>
      <c r="B5">
        <v>9</v>
      </c>
      <c r="C5">
        <v>30</v>
      </c>
      <c r="D5" t="s">
        <v>22</v>
      </c>
      <c r="E5">
        <v>9</v>
      </c>
      <c r="F5">
        <v>3100</v>
      </c>
      <c r="G5">
        <v>3</v>
      </c>
      <c r="H5">
        <v>8</v>
      </c>
      <c r="I5" t="s">
        <v>27</v>
      </c>
      <c r="J5" t="s">
        <v>24</v>
      </c>
      <c r="K5" t="s">
        <v>28</v>
      </c>
      <c r="L5">
        <v>0</v>
      </c>
      <c r="M5">
        <v>3.35</v>
      </c>
      <c r="N5">
        <v>3.413</v>
      </c>
      <c r="O5">
        <v>3.458</v>
      </c>
      <c r="P5" s="1">
        <f t="shared" si="0"/>
        <v>-0.04500000000000037</v>
      </c>
      <c r="Q5" s="2">
        <f t="shared" si="1"/>
        <v>4</v>
      </c>
      <c r="R5">
        <v>16</v>
      </c>
      <c r="S5" t="s">
        <v>26</v>
      </c>
      <c r="T5">
        <v>1</v>
      </c>
      <c r="U5">
        <v>37</v>
      </c>
      <c r="V5">
        <v>26</v>
      </c>
    </row>
    <row r="6" spans="1:22" ht="13.5">
      <c r="A6">
        <v>18</v>
      </c>
      <c r="B6">
        <v>9</v>
      </c>
      <c r="C6">
        <v>29</v>
      </c>
      <c r="D6" t="s">
        <v>22</v>
      </c>
      <c r="E6">
        <v>11</v>
      </c>
      <c r="F6">
        <v>3100</v>
      </c>
      <c r="G6">
        <v>2</v>
      </c>
      <c r="H6">
        <v>4</v>
      </c>
      <c r="I6" t="s">
        <v>31</v>
      </c>
      <c r="J6" t="s">
        <v>24</v>
      </c>
      <c r="K6" t="s">
        <v>32</v>
      </c>
      <c r="L6">
        <v>0</v>
      </c>
      <c r="M6">
        <v>3.31</v>
      </c>
      <c r="N6">
        <v>3.342</v>
      </c>
      <c r="O6">
        <v>3.387</v>
      </c>
      <c r="P6" s="1">
        <f t="shared" si="0"/>
        <v>-0.04499999999999993</v>
      </c>
      <c r="Q6" s="2">
        <f t="shared" si="1"/>
        <v>5</v>
      </c>
      <c r="R6">
        <v>9</v>
      </c>
      <c r="S6" t="s">
        <v>26</v>
      </c>
      <c r="T6">
        <v>1</v>
      </c>
      <c r="U6">
        <v>29</v>
      </c>
      <c r="V6">
        <v>23</v>
      </c>
    </row>
    <row r="7" spans="1:22" ht="13.5">
      <c r="A7">
        <v>18</v>
      </c>
      <c r="B7">
        <v>9</v>
      </c>
      <c r="C7">
        <v>29</v>
      </c>
      <c r="D7" t="s">
        <v>22</v>
      </c>
      <c r="E7">
        <v>11</v>
      </c>
      <c r="F7">
        <v>3100</v>
      </c>
      <c r="G7">
        <v>3</v>
      </c>
      <c r="H7">
        <v>3</v>
      </c>
      <c r="I7" t="s">
        <v>33</v>
      </c>
      <c r="J7" t="s">
        <v>24</v>
      </c>
      <c r="K7" t="s">
        <v>34</v>
      </c>
      <c r="L7">
        <v>0</v>
      </c>
      <c r="M7">
        <v>3.28</v>
      </c>
      <c r="N7">
        <v>3.358</v>
      </c>
      <c r="O7">
        <v>3.403</v>
      </c>
      <c r="P7" s="1">
        <f t="shared" si="0"/>
        <v>-0.04499999999999993</v>
      </c>
      <c r="Q7" s="2">
        <f t="shared" si="1"/>
        <v>5</v>
      </c>
      <c r="R7">
        <v>14</v>
      </c>
      <c r="S7" t="s">
        <v>26</v>
      </c>
      <c r="T7">
        <v>1</v>
      </c>
      <c r="U7">
        <v>29</v>
      </c>
      <c r="V7">
        <v>23</v>
      </c>
    </row>
    <row r="8" spans="1:22" ht="13.5">
      <c r="A8">
        <v>18</v>
      </c>
      <c r="B8">
        <v>9</v>
      </c>
      <c r="C8">
        <v>30</v>
      </c>
      <c r="D8" t="s">
        <v>22</v>
      </c>
      <c r="E8">
        <v>11</v>
      </c>
      <c r="F8">
        <v>3100</v>
      </c>
      <c r="G8">
        <v>3</v>
      </c>
      <c r="H8">
        <v>2</v>
      </c>
      <c r="I8" t="s">
        <v>35</v>
      </c>
      <c r="J8" t="s">
        <v>24</v>
      </c>
      <c r="K8" t="s">
        <v>36</v>
      </c>
      <c r="L8">
        <v>10</v>
      </c>
      <c r="M8">
        <v>3.29</v>
      </c>
      <c r="N8">
        <v>3.376</v>
      </c>
      <c r="O8">
        <v>3.419</v>
      </c>
      <c r="P8" s="1">
        <f t="shared" si="0"/>
        <v>-0.04300000000000015</v>
      </c>
      <c r="Q8" s="2">
        <f t="shared" si="1"/>
        <v>7</v>
      </c>
      <c r="R8">
        <v>17</v>
      </c>
      <c r="S8" t="s">
        <v>26</v>
      </c>
      <c r="T8">
        <v>1</v>
      </c>
      <c r="U8">
        <v>32</v>
      </c>
      <c r="V8">
        <v>25</v>
      </c>
    </row>
    <row r="9" spans="1:22" ht="13.5">
      <c r="A9">
        <v>18</v>
      </c>
      <c r="B9">
        <v>9</v>
      </c>
      <c r="C9">
        <v>29</v>
      </c>
      <c r="D9" t="s">
        <v>22</v>
      </c>
      <c r="E9">
        <v>10</v>
      </c>
      <c r="F9">
        <v>3100</v>
      </c>
      <c r="G9">
        <v>1</v>
      </c>
      <c r="H9">
        <v>4</v>
      </c>
      <c r="I9" t="s">
        <v>35</v>
      </c>
      <c r="J9" t="s">
        <v>24</v>
      </c>
      <c r="K9" t="s">
        <v>36</v>
      </c>
      <c r="L9">
        <v>30</v>
      </c>
      <c r="M9">
        <v>3.29</v>
      </c>
      <c r="N9">
        <v>3.377</v>
      </c>
      <c r="O9">
        <v>3.419</v>
      </c>
      <c r="P9" s="1">
        <f t="shared" si="0"/>
        <v>-0.04200000000000026</v>
      </c>
      <c r="Q9" s="2">
        <f t="shared" si="1"/>
        <v>8</v>
      </c>
      <c r="R9">
        <v>14</v>
      </c>
      <c r="S9" t="s">
        <v>26</v>
      </c>
      <c r="T9">
        <v>1</v>
      </c>
      <c r="U9">
        <v>30</v>
      </c>
      <c r="V9">
        <v>24</v>
      </c>
    </row>
    <row r="10" spans="1:22" ht="13.5">
      <c r="A10">
        <v>18</v>
      </c>
      <c r="B10">
        <v>9</v>
      </c>
      <c r="C10">
        <v>30</v>
      </c>
      <c r="D10" t="s">
        <v>22</v>
      </c>
      <c r="E10">
        <v>4</v>
      </c>
      <c r="F10">
        <v>3100</v>
      </c>
      <c r="G10">
        <v>1</v>
      </c>
      <c r="H10">
        <v>6</v>
      </c>
      <c r="I10" t="s">
        <v>37</v>
      </c>
      <c r="J10" t="s">
        <v>24</v>
      </c>
      <c r="K10" t="s">
        <v>38</v>
      </c>
      <c r="L10">
        <v>40</v>
      </c>
      <c r="M10">
        <v>3.28</v>
      </c>
      <c r="N10">
        <v>3.389</v>
      </c>
      <c r="O10">
        <v>3.429</v>
      </c>
      <c r="P10" s="1">
        <f t="shared" si="0"/>
        <v>-0.040000000000000036</v>
      </c>
      <c r="Q10" s="2">
        <f t="shared" si="1"/>
        <v>9</v>
      </c>
      <c r="R10">
        <v>19</v>
      </c>
      <c r="S10" t="s">
        <v>26</v>
      </c>
      <c r="T10">
        <v>1</v>
      </c>
      <c r="U10">
        <v>38</v>
      </c>
      <c r="V10">
        <v>26</v>
      </c>
    </row>
    <row r="11" spans="1:22" ht="13.5">
      <c r="A11">
        <v>18</v>
      </c>
      <c r="B11">
        <v>9</v>
      </c>
      <c r="C11">
        <v>30</v>
      </c>
      <c r="D11" t="s">
        <v>22</v>
      </c>
      <c r="E11">
        <v>12</v>
      </c>
      <c r="F11">
        <v>3100</v>
      </c>
      <c r="G11">
        <v>2</v>
      </c>
      <c r="H11">
        <v>2</v>
      </c>
      <c r="I11" t="s">
        <v>39</v>
      </c>
      <c r="J11" t="s">
        <v>24</v>
      </c>
      <c r="K11" t="s">
        <v>40</v>
      </c>
      <c r="L11">
        <v>10</v>
      </c>
      <c r="M11">
        <v>3.27</v>
      </c>
      <c r="N11">
        <v>3.367</v>
      </c>
      <c r="O11">
        <v>3.407</v>
      </c>
      <c r="P11" s="1">
        <f t="shared" si="0"/>
        <v>-0.040000000000000036</v>
      </c>
      <c r="Q11" s="2">
        <f t="shared" si="1"/>
        <v>9</v>
      </c>
      <c r="R11">
        <v>13</v>
      </c>
      <c r="S11" t="s">
        <v>26</v>
      </c>
      <c r="T11">
        <v>1</v>
      </c>
      <c r="U11">
        <v>29</v>
      </c>
      <c r="V11">
        <v>25</v>
      </c>
    </row>
    <row r="12" spans="1:22" ht="13.5">
      <c r="A12">
        <v>18</v>
      </c>
      <c r="B12">
        <v>9</v>
      </c>
      <c r="C12">
        <v>29</v>
      </c>
      <c r="D12" t="s">
        <v>22</v>
      </c>
      <c r="E12">
        <v>5</v>
      </c>
      <c r="F12">
        <v>3100</v>
      </c>
      <c r="G12">
        <v>1</v>
      </c>
      <c r="H12">
        <v>4</v>
      </c>
      <c r="I12" t="s">
        <v>41</v>
      </c>
      <c r="J12" t="s">
        <v>24</v>
      </c>
      <c r="K12" t="s">
        <v>42</v>
      </c>
      <c r="L12">
        <v>30</v>
      </c>
      <c r="M12">
        <v>3.27</v>
      </c>
      <c r="N12">
        <v>3.367</v>
      </c>
      <c r="O12">
        <v>3.406</v>
      </c>
      <c r="P12" s="1">
        <f t="shared" si="0"/>
        <v>-0.039000000000000146</v>
      </c>
      <c r="Q12" s="2">
        <f t="shared" si="1"/>
        <v>11</v>
      </c>
      <c r="R12">
        <v>17</v>
      </c>
      <c r="S12" t="s">
        <v>26</v>
      </c>
      <c r="T12">
        <v>1</v>
      </c>
      <c r="U12">
        <v>32</v>
      </c>
      <c r="V12">
        <v>23</v>
      </c>
    </row>
    <row r="13" spans="1:22" ht="13.5">
      <c r="A13">
        <v>18</v>
      </c>
      <c r="B13">
        <v>9</v>
      </c>
      <c r="C13">
        <v>30</v>
      </c>
      <c r="D13" t="s">
        <v>22</v>
      </c>
      <c r="E13">
        <v>12</v>
      </c>
      <c r="F13">
        <v>3100</v>
      </c>
      <c r="G13">
        <v>1</v>
      </c>
      <c r="H13">
        <v>5</v>
      </c>
      <c r="I13" t="s">
        <v>31</v>
      </c>
      <c r="J13" t="s">
        <v>24</v>
      </c>
      <c r="K13" t="s">
        <v>32</v>
      </c>
      <c r="L13">
        <v>10</v>
      </c>
      <c r="M13">
        <v>3.28</v>
      </c>
      <c r="N13">
        <v>3.35</v>
      </c>
      <c r="O13">
        <v>3.387</v>
      </c>
      <c r="P13" s="1">
        <f t="shared" si="0"/>
        <v>-0.03699999999999992</v>
      </c>
      <c r="Q13" s="2">
        <f t="shared" si="1"/>
        <v>12</v>
      </c>
      <c r="R13">
        <v>7</v>
      </c>
      <c r="S13" t="s">
        <v>26</v>
      </c>
      <c r="T13">
        <v>1</v>
      </c>
      <c r="U13">
        <v>29</v>
      </c>
      <c r="V13">
        <v>25</v>
      </c>
    </row>
    <row r="14" spans="1:22" ht="13.5">
      <c r="A14">
        <v>18</v>
      </c>
      <c r="B14">
        <v>9</v>
      </c>
      <c r="C14">
        <v>30</v>
      </c>
      <c r="D14" t="s">
        <v>22</v>
      </c>
      <c r="E14">
        <v>11</v>
      </c>
      <c r="F14">
        <v>3100</v>
      </c>
      <c r="G14">
        <v>1</v>
      </c>
      <c r="H14">
        <v>3</v>
      </c>
      <c r="I14" t="s">
        <v>41</v>
      </c>
      <c r="J14" t="s">
        <v>24</v>
      </c>
      <c r="K14" t="s">
        <v>42</v>
      </c>
      <c r="L14">
        <v>10</v>
      </c>
      <c r="M14">
        <v>3.27</v>
      </c>
      <c r="N14">
        <v>3.37</v>
      </c>
      <c r="O14">
        <v>3.406</v>
      </c>
      <c r="P14" s="1">
        <f t="shared" si="0"/>
        <v>-0.03600000000000003</v>
      </c>
      <c r="Q14" s="2">
        <f t="shared" si="1"/>
        <v>13</v>
      </c>
      <c r="R14">
        <v>14</v>
      </c>
      <c r="S14" t="s">
        <v>26</v>
      </c>
      <c r="T14">
        <v>1</v>
      </c>
      <c r="U14">
        <v>32</v>
      </c>
      <c r="V14">
        <v>25</v>
      </c>
    </row>
    <row r="15" spans="1:22" ht="13.5">
      <c r="A15">
        <v>18</v>
      </c>
      <c r="B15">
        <v>9</v>
      </c>
      <c r="C15">
        <v>29</v>
      </c>
      <c r="D15" t="s">
        <v>22</v>
      </c>
      <c r="E15">
        <v>7</v>
      </c>
      <c r="F15">
        <v>3100</v>
      </c>
      <c r="G15">
        <v>1</v>
      </c>
      <c r="H15">
        <v>6</v>
      </c>
      <c r="I15" t="s">
        <v>39</v>
      </c>
      <c r="J15" t="s">
        <v>24</v>
      </c>
      <c r="K15" t="s">
        <v>40</v>
      </c>
      <c r="L15">
        <v>30</v>
      </c>
      <c r="M15">
        <v>3.29</v>
      </c>
      <c r="N15">
        <v>3.371</v>
      </c>
      <c r="O15">
        <v>3.407</v>
      </c>
      <c r="P15" s="1">
        <f t="shared" si="0"/>
        <v>-0.03600000000000003</v>
      </c>
      <c r="Q15" s="2">
        <f t="shared" si="1"/>
        <v>13</v>
      </c>
      <c r="R15">
        <v>17</v>
      </c>
      <c r="S15" t="s">
        <v>26</v>
      </c>
      <c r="T15">
        <v>1</v>
      </c>
      <c r="U15">
        <v>30</v>
      </c>
      <c r="V15">
        <v>23</v>
      </c>
    </row>
    <row r="16" spans="1:22" ht="13.5">
      <c r="A16">
        <v>18</v>
      </c>
      <c r="B16">
        <v>9</v>
      </c>
      <c r="C16">
        <v>29</v>
      </c>
      <c r="D16" t="s">
        <v>22</v>
      </c>
      <c r="E16">
        <v>4</v>
      </c>
      <c r="F16">
        <v>3100</v>
      </c>
      <c r="G16">
        <v>1</v>
      </c>
      <c r="H16">
        <v>7</v>
      </c>
      <c r="I16" t="s">
        <v>43</v>
      </c>
      <c r="J16" t="s">
        <v>24</v>
      </c>
      <c r="K16" t="s">
        <v>44</v>
      </c>
      <c r="L16">
        <v>30</v>
      </c>
      <c r="M16">
        <v>3.28</v>
      </c>
      <c r="N16">
        <v>3.355</v>
      </c>
      <c r="O16">
        <v>3.39</v>
      </c>
      <c r="P16" s="1">
        <f t="shared" si="0"/>
        <v>-0.03500000000000014</v>
      </c>
      <c r="Q16" s="2">
        <f t="shared" si="1"/>
        <v>15</v>
      </c>
      <c r="R16">
        <v>23</v>
      </c>
      <c r="S16" t="s">
        <v>26</v>
      </c>
      <c r="T16">
        <v>1</v>
      </c>
      <c r="U16">
        <v>33</v>
      </c>
      <c r="V16">
        <v>23</v>
      </c>
    </row>
    <row r="17" spans="1:22" ht="13.5">
      <c r="A17">
        <v>18</v>
      </c>
      <c r="B17">
        <v>9</v>
      </c>
      <c r="C17">
        <v>30</v>
      </c>
      <c r="D17" t="s">
        <v>22</v>
      </c>
      <c r="E17">
        <v>7</v>
      </c>
      <c r="F17">
        <v>3100</v>
      </c>
      <c r="G17">
        <v>1</v>
      </c>
      <c r="H17">
        <v>2</v>
      </c>
      <c r="I17" t="s">
        <v>45</v>
      </c>
      <c r="J17" t="s">
        <v>24</v>
      </c>
      <c r="K17" t="s">
        <v>46</v>
      </c>
      <c r="L17">
        <v>20</v>
      </c>
      <c r="M17">
        <v>3.28</v>
      </c>
      <c r="N17">
        <v>3.385</v>
      </c>
      <c r="O17">
        <v>3.418</v>
      </c>
      <c r="P17" s="1">
        <f t="shared" si="0"/>
        <v>-0.03300000000000036</v>
      </c>
      <c r="Q17" s="2">
        <f t="shared" si="1"/>
        <v>16</v>
      </c>
      <c r="R17">
        <v>14</v>
      </c>
      <c r="S17" t="s">
        <v>26</v>
      </c>
      <c r="T17">
        <v>1</v>
      </c>
      <c r="U17">
        <v>40</v>
      </c>
      <c r="V17">
        <v>26</v>
      </c>
    </row>
    <row r="18" spans="1:22" ht="13.5">
      <c r="A18">
        <v>18</v>
      </c>
      <c r="B18">
        <v>9</v>
      </c>
      <c r="C18">
        <v>30</v>
      </c>
      <c r="D18" t="s">
        <v>22</v>
      </c>
      <c r="E18">
        <v>10</v>
      </c>
      <c r="F18">
        <v>3100</v>
      </c>
      <c r="G18">
        <v>6</v>
      </c>
      <c r="H18">
        <v>1</v>
      </c>
      <c r="I18" t="s">
        <v>47</v>
      </c>
      <c r="J18" t="s">
        <v>24</v>
      </c>
      <c r="K18" t="s">
        <v>48</v>
      </c>
      <c r="L18">
        <v>0</v>
      </c>
      <c r="M18">
        <v>3.38</v>
      </c>
      <c r="N18">
        <v>3.413</v>
      </c>
      <c r="O18">
        <v>3.445</v>
      </c>
      <c r="P18" s="1">
        <f t="shared" si="0"/>
        <v>-0.03200000000000003</v>
      </c>
      <c r="Q18" s="2">
        <f t="shared" si="1"/>
        <v>17</v>
      </c>
      <c r="R18">
        <v>9</v>
      </c>
      <c r="S18" t="s">
        <v>26</v>
      </c>
      <c r="T18">
        <v>1</v>
      </c>
      <c r="U18">
        <v>34</v>
      </c>
      <c r="V18">
        <v>25</v>
      </c>
    </row>
    <row r="19" spans="1:22" ht="13.5">
      <c r="A19">
        <v>18</v>
      </c>
      <c r="B19">
        <v>9</v>
      </c>
      <c r="C19">
        <v>29</v>
      </c>
      <c r="D19" t="s">
        <v>22</v>
      </c>
      <c r="E19">
        <v>4</v>
      </c>
      <c r="F19">
        <v>3100</v>
      </c>
      <c r="G19">
        <v>2</v>
      </c>
      <c r="H19">
        <v>1</v>
      </c>
      <c r="I19" t="s">
        <v>45</v>
      </c>
      <c r="J19" t="s">
        <v>24</v>
      </c>
      <c r="K19" t="s">
        <v>46</v>
      </c>
      <c r="L19">
        <v>20</v>
      </c>
      <c r="M19">
        <v>3.33</v>
      </c>
      <c r="N19">
        <v>3.388</v>
      </c>
      <c r="O19">
        <v>3.418</v>
      </c>
      <c r="P19" s="1">
        <f t="shared" si="0"/>
        <v>-0.03000000000000025</v>
      </c>
      <c r="Q19" s="2">
        <f t="shared" si="1"/>
        <v>18</v>
      </c>
      <c r="R19">
        <v>18</v>
      </c>
      <c r="S19" t="s">
        <v>26</v>
      </c>
      <c r="T19">
        <v>1</v>
      </c>
      <c r="U19">
        <v>33</v>
      </c>
      <c r="V19">
        <v>23</v>
      </c>
    </row>
    <row r="20" spans="1:22" ht="13.5">
      <c r="A20">
        <v>18</v>
      </c>
      <c r="B20">
        <v>9</v>
      </c>
      <c r="C20">
        <v>29</v>
      </c>
      <c r="D20" t="s">
        <v>22</v>
      </c>
      <c r="E20">
        <v>5</v>
      </c>
      <c r="F20">
        <v>3100</v>
      </c>
      <c r="G20">
        <v>3</v>
      </c>
      <c r="H20">
        <v>2</v>
      </c>
      <c r="I20" t="s">
        <v>49</v>
      </c>
      <c r="J20" t="s">
        <v>24</v>
      </c>
      <c r="K20" t="s">
        <v>50</v>
      </c>
      <c r="L20">
        <v>20</v>
      </c>
      <c r="M20">
        <v>3.35</v>
      </c>
      <c r="N20">
        <v>3.41</v>
      </c>
      <c r="O20">
        <v>3.439</v>
      </c>
      <c r="P20" s="1">
        <f t="shared" si="0"/>
        <v>-0.028999999999999915</v>
      </c>
      <c r="Q20" s="2">
        <f t="shared" si="1"/>
        <v>19</v>
      </c>
      <c r="R20">
        <v>11</v>
      </c>
      <c r="S20" t="s">
        <v>26</v>
      </c>
      <c r="T20">
        <v>1</v>
      </c>
      <c r="U20">
        <v>32</v>
      </c>
      <c r="V20">
        <v>23</v>
      </c>
    </row>
    <row r="21" spans="1:22" ht="13.5">
      <c r="A21">
        <v>18</v>
      </c>
      <c r="B21">
        <v>9</v>
      </c>
      <c r="C21">
        <v>29</v>
      </c>
      <c r="D21" t="s">
        <v>22</v>
      </c>
      <c r="E21">
        <v>6</v>
      </c>
      <c r="F21">
        <v>3100</v>
      </c>
      <c r="G21">
        <v>3</v>
      </c>
      <c r="H21">
        <v>7</v>
      </c>
      <c r="I21" t="s">
        <v>51</v>
      </c>
      <c r="J21" t="s">
        <v>24</v>
      </c>
      <c r="K21" t="s">
        <v>52</v>
      </c>
      <c r="L21">
        <v>20</v>
      </c>
      <c r="M21">
        <v>3.34</v>
      </c>
      <c r="N21">
        <v>3.417</v>
      </c>
      <c r="O21">
        <v>3.444</v>
      </c>
      <c r="P21" s="1">
        <f t="shared" si="0"/>
        <v>-0.027000000000000135</v>
      </c>
      <c r="Q21" s="2">
        <f t="shared" si="1"/>
        <v>20</v>
      </c>
      <c r="R21">
        <v>12</v>
      </c>
      <c r="S21" t="s">
        <v>26</v>
      </c>
      <c r="T21">
        <v>1</v>
      </c>
      <c r="U21">
        <v>30</v>
      </c>
      <c r="V21">
        <v>23</v>
      </c>
    </row>
    <row r="22" spans="1:22" ht="13.5">
      <c r="A22">
        <v>18</v>
      </c>
      <c r="B22">
        <v>9</v>
      </c>
      <c r="C22">
        <v>29</v>
      </c>
      <c r="D22" t="s">
        <v>22</v>
      </c>
      <c r="E22">
        <v>10</v>
      </c>
      <c r="F22">
        <v>3100</v>
      </c>
      <c r="G22">
        <v>3</v>
      </c>
      <c r="H22">
        <v>1</v>
      </c>
      <c r="I22" t="s">
        <v>53</v>
      </c>
      <c r="J22" t="s">
        <v>24</v>
      </c>
      <c r="K22" t="s">
        <v>54</v>
      </c>
      <c r="L22">
        <v>20</v>
      </c>
      <c r="M22">
        <v>3.32</v>
      </c>
      <c r="N22">
        <v>3.41</v>
      </c>
      <c r="O22">
        <v>3.437</v>
      </c>
      <c r="P22" s="1">
        <f t="shared" si="0"/>
        <v>-0.02699999999999969</v>
      </c>
      <c r="Q22" s="2">
        <f t="shared" si="1"/>
        <v>21</v>
      </c>
      <c r="R22">
        <v>21</v>
      </c>
      <c r="S22" t="s">
        <v>26</v>
      </c>
      <c r="T22">
        <v>1</v>
      </c>
      <c r="U22">
        <v>30</v>
      </c>
      <c r="V22">
        <v>24</v>
      </c>
    </row>
    <row r="23" spans="1:22" ht="13.5">
      <c r="A23">
        <v>18</v>
      </c>
      <c r="B23">
        <v>9</v>
      </c>
      <c r="C23">
        <v>29</v>
      </c>
      <c r="D23" t="s">
        <v>22</v>
      </c>
      <c r="E23">
        <v>11</v>
      </c>
      <c r="F23">
        <v>3100</v>
      </c>
      <c r="G23">
        <v>4</v>
      </c>
      <c r="H23">
        <v>7</v>
      </c>
      <c r="I23" t="s">
        <v>55</v>
      </c>
      <c r="J23" t="s">
        <v>24</v>
      </c>
      <c r="K23" t="s">
        <v>56</v>
      </c>
      <c r="L23">
        <v>0</v>
      </c>
      <c r="M23">
        <v>3.28</v>
      </c>
      <c r="N23">
        <v>3.365</v>
      </c>
      <c r="O23">
        <v>3.392</v>
      </c>
      <c r="P23" s="1">
        <f t="shared" si="0"/>
        <v>-0.02699999999999969</v>
      </c>
      <c r="Q23" s="2">
        <f t="shared" si="1"/>
        <v>21</v>
      </c>
      <c r="R23">
        <v>8</v>
      </c>
      <c r="S23" t="s">
        <v>26</v>
      </c>
      <c r="T23">
        <v>1</v>
      </c>
      <c r="U23">
        <v>29</v>
      </c>
      <c r="V23">
        <v>23</v>
      </c>
    </row>
    <row r="24" spans="1:22" ht="13.5">
      <c r="A24">
        <v>18</v>
      </c>
      <c r="B24">
        <v>9</v>
      </c>
      <c r="C24">
        <v>30</v>
      </c>
      <c r="D24" t="s">
        <v>22</v>
      </c>
      <c r="E24">
        <v>10</v>
      </c>
      <c r="F24">
        <v>3100</v>
      </c>
      <c r="G24">
        <v>1</v>
      </c>
      <c r="H24">
        <v>3</v>
      </c>
      <c r="I24" t="s">
        <v>57</v>
      </c>
      <c r="J24" t="s">
        <v>24</v>
      </c>
      <c r="K24" t="s">
        <v>58</v>
      </c>
      <c r="L24">
        <v>0</v>
      </c>
      <c r="M24">
        <v>3.29</v>
      </c>
      <c r="N24">
        <v>3.374</v>
      </c>
      <c r="O24">
        <v>3.398</v>
      </c>
      <c r="P24" s="1">
        <f t="shared" si="0"/>
        <v>-0.02400000000000002</v>
      </c>
      <c r="Q24" s="2">
        <f t="shared" si="1"/>
        <v>23</v>
      </c>
      <c r="R24">
        <v>10</v>
      </c>
      <c r="S24" t="s">
        <v>26</v>
      </c>
      <c r="T24">
        <v>1</v>
      </c>
      <c r="U24">
        <v>34</v>
      </c>
      <c r="V24">
        <v>25</v>
      </c>
    </row>
    <row r="25" spans="1:22" ht="13.5">
      <c r="A25">
        <v>18</v>
      </c>
      <c r="B25">
        <v>9</v>
      </c>
      <c r="C25">
        <v>30</v>
      </c>
      <c r="D25" t="s">
        <v>22</v>
      </c>
      <c r="E25">
        <v>6</v>
      </c>
      <c r="F25">
        <v>3100</v>
      </c>
      <c r="G25">
        <v>3</v>
      </c>
      <c r="H25">
        <v>2</v>
      </c>
      <c r="I25" t="s">
        <v>59</v>
      </c>
      <c r="J25" t="s">
        <v>24</v>
      </c>
      <c r="K25" t="s">
        <v>60</v>
      </c>
      <c r="L25">
        <v>20</v>
      </c>
      <c r="M25">
        <v>3.31</v>
      </c>
      <c r="N25">
        <v>3.407</v>
      </c>
      <c r="O25">
        <v>3.43</v>
      </c>
      <c r="P25" s="1">
        <f t="shared" si="0"/>
        <v>-0.02300000000000013</v>
      </c>
      <c r="Q25" s="2">
        <f t="shared" si="1"/>
        <v>24</v>
      </c>
      <c r="R25">
        <v>18</v>
      </c>
      <c r="S25" t="s">
        <v>26</v>
      </c>
      <c r="T25">
        <v>1</v>
      </c>
      <c r="U25">
        <v>40</v>
      </c>
      <c r="V25">
        <v>26</v>
      </c>
    </row>
    <row r="26" spans="1:22" ht="13.5">
      <c r="A26">
        <v>18</v>
      </c>
      <c r="B26">
        <v>9</v>
      </c>
      <c r="C26">
        <v>29</v>
      </c>
      <c r="D26" t="s">
        <v>22</v>
      </c>
      <c r="E26">
        <v>3</v>
      </c>
      <c r="F26">
        <v>3100</v>
      </c>
      <c r="G26">
        <v>2</v>
      </c>
      <c r="H26">
        <v>2</v>
      </c>
      <c r="I26" t="s">
        <v>59</v>
      </c>
      <c r="J26" t="s">
        <v>24</v>
      </c>
      <c r="K26" t="s">
        <v>60</v>
      </c>
      <c r="L26">
        <v>30</v>
      </c>
      <c r="M26">
        <v>3.31</v>
      </c>
      <c r="N26">
        <v>3.409</v>
      </c>
      <c r="O26">
        <v>3.43</v>
      </c>
      <c r="P26" s="1">
        <f t="shared" si="0"/>
        <v>-0.02100000000000035</v>
      </c>
      <c r="Q26" s="2">
        <f t="shared" si="1"/>
        <v>25</v>
      </c>
      <c r="R26">
        <v>10</v>
      </c>
      <c r="S26" t="s">
        <v>26</v>
      </c>
      <c r="T26">
        <v>1</v>
      </c>
      <c r="U26">
        <v>35</v>
      </c>
      <c r="V26">
        <v>24</v>
      </c>
    </row>
    <row r="27" spans="1:22" ht="13.5">
      <c r="A27">
        <v>18</v>
      </c>
      <c r="B27">
        <v>9</v>
      </c>
      <c r="C27">
        <v>30</v>
      </c>
      <c r="D27" t="s">
        <v>22</v>
      </c>
      <c r="E27">
        <v>10</v>
      </c>
      <c r="F27">
        <v>3100</v>
      </c>
      <c r="G27">
        <v>4</v>
      </c>
      <c r="H27">
        <v>4</v>
      </c>
      <c r="I27" t="s">
        <v>61</v>
      </c>
      <c r="J27" t="s">
        <v>24</v>
      </c>
      <c r="K27" t="s">
        <v>62</v>
      </c>
      <c r="L27">
        <v>10</v>
      </c>
      <c r="M27">
        <v>3.34</v>
      </c>
      <c r="N27">
        <v>3.383</v>
      </c>
      <c r="O27">
        <v>3.404</v>
      </c>
      <c r="P27" s="1">
        <f t="shared" si="0"/>
        <v>-0.020999999999999908</v>
      </c>
      <c r="Q27" s="2">
        <f t="shared" si="1"/>
        <v>26</v>
      </c>
      <c r="R27">
        <v>20</v>
      </c>
      <c r="S27" t="s">
        <v>26</v>
      </c>
      <c r="T27">
        <v>1</v>
      </c>
      <c r="U27">
        <v>34</v>
      </c>
      <c r="V27">
        <v>25</v>
      </c>
    </row>
    <row r="28" spans="1:22" ht="13.5">
      <c r="A28">
        <v>18</v>
      </c>
      <c r="B28">
        <v>9</v>
      </c>
      <c r="C28">
        <v>30</v>
      </c>
      <c r="D28" t="s">
        <v>22</v>
      </c>
      <c r="E28">
        <v>8</v>
      </c>
      <c r="F28">
        <v>3100</v>
      </c>
      <c r="G28">
        <v>4</v>
      </c>
      <c r="H28">
        <v>4</v>
      </c>
      <c r="I28" t="s">
        <v>53</v>
      </c>
      <c r="J28" t="s">
        <v>24</v>
      </c>
      <c r="K28" t="s">
        <v>54</v>
      </c>
      <c r="L28">
        <v>10</v>
      </c>
      <c r="M28">
        <v>3.31</v>
      </c>
      <c r="N28">
        <v>3.418</v>
      </c>
      <c r="O28">
        <v>3.437</v>
      </c>
      <c r="P28" s="1">
        <f t="shared" si="0"/>
        <v>-0.018999999999999684</v>
      </c>
      <c r="Q28" s="2">
        <f t="shared" si="1"/>
        <v>27</v>
      </c>
      <c r="R28">
        <v>13</v>
      </c>
      <c r="S28" t="s">
        <v>26</v>
      </c>
      <c r="T28">
        <v>1</v>
      </c>
      <c r="U28">
        <v>39</v>
      </c>
      <c r="V28">
        <v>26</v>
      </c>
    </row>
    <row r="29" spans="1:22" ht="13.5">
      <c r="A29">
        <v>18</v>
      </c>
      <c r="B29">
        <v>9</v>
      </c>
      <c r="C29">
        <v>30</v>
      </c>
      <c r="D29" t="s">
        <v>22</v>
      </c>
      <c r="E29">
        <v>9</v>
      </c>
      <c r="F29">
        <v>3100</v>
      </c>
      <c r="G29">
        <v>2</v>
      </c>
      <c r="H29">
        <v>1</v>
      </c>
      <c r="I29" t="s">
        <v>43</v>
      </c>
      <c r="J29" t="s">
        <v>24</v>
      </c>
      <c r="K29" t="s">
        <v>44</v>
      </c>
      <c r="L29">
        <v>20</v>
      </c>
      <c r="M29">
        <v>3.27</v>
      </c>
      <c r="N29">
        <v>3.372</v>
      </c>
      <c r="O29">
        <v>3.39</v>
      </c>
      <c r="P29" s="1">
        <f t="shared" si="0"/>
        <v>-0.018000000000000238</v>
      </c>
      <c r="Q29" s="2">
        <f t="shared" si="1"/>
        <v>28</v>
      </c>
      <c r="R29">
        <v>11</v>
      </c>
      <c r="S29" t="s">
        <v>26</v>
      </c>
      <c r="T29">
        <v>1</v>
      </c>
      <c r="U29">
        <v>37</v>
      </c>
      <c r="V29">
        <v>26</v>
      </c>
    </row>
    <row r="30" spans="1:22" ht="13.5">
      <c r="A30">
        <v>18</v>
      </c>
      <c r="B30">
        <v>9</v>
      </c>
      <c r="C30">
        <v>30</v>
      </c>
      <c r="D30" t="s">
        <v>22</v>
      </c>
      <c r="E30">
        <v>9</v>
      </c>
      <c r="F30">
        <v>3100</v>
      </c>
      <c r="G30">
        <v>5</v>
      </c>
      <c r="H30">
        <v>5</v>
      </c>
      <c r="I30" t="s">
        <v>63</v>
      </c>
      <c r="J30" t="s">
        <v>24</v>
      </c>
      <c r="K30" t="s">
        <v>64</v>
      </c>
      <c r="L30">
        <v>10</v>
      </c>
      <c r="M30">
        <v>3.36</v>
      </c>
      <c r="N30">
        <v>3.402</v>
      </c>
      <c r="O30">
        <v>3.419</v>
      </c>
      <c r="P30" s="1">
        <f t="shared" si="0"/>
        <v>-0.016999999999999904</v>
      </c>
      <c r="Q30" s="2">
        <f t="shared" si="1"/>
        <v>29</v>
      </c>
      <c r="R30">
        <v>12</v>
      </c>
      <c r="S30" t="s">
        <v>26</v>
      </c>
      <c r="T30">
        <v>1</v>
      </c>
      <c r="U30">
        <v>37</v>
      </c>
      <c r="V30">
        <v>26</v>
      </c>
    </row>
    <row r="31" spans="1:22" ht="13.5">
      <c r="A31">
        <v>18</v>
      </c>
      <c r="B31">
        <v>9</v>
      </c>
      <c r="C31">
        <v>29</v>
      </c>
      <c r="D31" t="s">
        <v>22</v>
      </c>
      <c r="E31">
        <v>6</v>
      </c>
      <c r="F31">
        <v>3100</v>
      </c>
      <c r="G31">
        <v>4</v>
      </c>
      <c r="H31">
        <v>1</v>
      </c>
      <c r="I31" t="s">
        <v>65</v>
      </c>
      <c r="J31" t="s">
        <v>24</v>
      </c>
      <c r="K31" t="s">
        <v>66</v>
      </c>
      <c r="L31">
        <v>40</v>
      </c>
      <c r="M31">
        <v>3.27</v>
      </c>
      <c r="N31">
        <v>3.395</v>
      </c>
      <c r="O31">
        <v>3.411</v>
      </c>
      <c r="P31" s="1">
        <f t="shared" si="0"/>
        <v>-0.016000000000000014</v>
      </c>
      <c r="Q31" s="2">
        <f t="shared" si="1"/>
        <v>30</v>
      </c>
      <c r="R31">
        <v>19</v>
      </c>
      <c r="S31" t="s">
        <v>26</v>
      </c>
      <c r="T31">
        <v>1</v>
      </c>
      <c r="U31">
        <v>30</v>
      </c>
      <c r="V31">
        <v>23</v>
      </c>
    </row>
    <row r="32" spans="1:22" ht="13.5">
      <c r="A32">
        <v>18</v>
      </c>
      <c r="B32">
        <v>9</v>
      </c>
      <c r="C32">
        <v>29</v>
      </c>
      <c r="D32" t="s">
        <v>22</v>
      </c>
      <c r="E32">
        <v>8</v>
      </c>
      <c r="F32">
        <v>3100</v>
      </c>
      <c r="G32">
        <v>3</v>
      </c>
      <c r="H32">
        <v>4</v>
      </c>
      <c r="I32" t="s">
        <v>63</v>
      </c>
      <c r="J32" t="s">
        <v>24</v>
      </c>
      <c r="K32" t="s">
        <v>64</v>
      </c>
      <c r="L32">
        <v>20</v>
      </c>
      <c r="M32">
        <v>3.34</v>
      </c>
      <c r="N32">
        <v>3.404</v>
      </c>
      <c r="O32">
        <v>3.419</v>
      </c>
      <c r="P32" s="1">
        <f t="shared" si="0"/>
        <v>-0.015000000000000124</v>
      </c>
      <c r="Q32" s="2">
        <f t="shared" si="1"/>
        <v>31</v>
      </c>
      <c r="R32">
        <v>11</v>
      </c>
      <c r="S32" t="s">
        <v>26</v>
      </c>
      <c r="T32">
        <v>1</v>
      </c>
      <c r="U32">
        <v>32</v>
      </c>
      <c r="V32">
        <v>24</v>
      </c>
    </row>
    <row r="33" spans="1:22" ht="13.5">
      <c r="A33">
        <v>18</v>
      </c>
      <c r="B33">
        <v>9</v>
      </c>
      <c r="C33">
        <v>29</v>
      </c>
      <c r="D33" t="s">
        <v>22</v>
      </c>
      <c r="E33">
        <v>11</v>
      </c>
      <c r="F33">
        <v>3100</v>
      </c>
      <c r="G33">
        <v>7</v>
      </c>
      <c r="H33">
        <v>5</v>
      </c>
      <c r="I33" t="s">
        <v>67</v>
      </c>
      <c r="J33" t="s">
        <v>24</v>
      </c>
      <c r="K33" t="s">
        <v>68</v>
      </c>
      <c r="L33">
        <v>0</v>
      </c>
      <c r="M33">
        <v>3.31</v>
      </c>
      <c r="N33">
        <v>3.384</v>
      </c>
      <c r="O33">
        <v>3.399</v>
      </c>
      <c r="P33" s="1">
        <f t="shared" si="0"/>
        <v>-0.015000000000000124</v>
      </c>
      <c r="Q33" s="2">
        <f t="shared" si="1"/>
        <v>31</v>
      </c>
      <c r="R33">
        <v>12</v>
      </c>
      <c r="S33" t="s">
        <v>26</v>
      </c>
      <c r="T33">
        <v>1</v>
      </c>
      <c r="U33">
        <v>29</v>
      </c>
      <c r="V33">
        <v>23</v>
      </c>
    </row>
    <row r="34" spans="1:22" ht="13.5">
      <c r="A34">
        <v>18</v>
      </c>
      <c r="B34">
        <v>9</v>
      </c>
      <c r="C34">
        <v>30</v>
      </c>
      <c r="D34" t="s">
        <v>22</v>
      </c>
      <c r="E34">
        <v>6</v>
      </c>
      <c r="F34">
        <v>3100</v>
      </c>
      <c r="G34">
        <v>6</v>
      </c>
      <c r="H34">
        <v>3</v>
      </c>
      <c r="I34" t="s">
        <v>69</v>
      </c>
      <c r="J34" t="s">
        <v>24</v>
      </c>
      <c r="K34" t="s">
        <v>70</v>
      </c>
      <c r="L34">
        <v>20</v>
      </c>
      <c r="M34">
        <v>3.33</v>
      </c>
      <c r="N34">
        <v>3.413</v>
      </c>
      <c r="O34">
        <v>3.426</v>
      </c>
      <c r="P34" s="1">
        <f t="shared" si="0"/>
        <v>-0.013000000000000345</v>
      </c>
      <c r="Q34" s="2">
        <f t="shared" si="1"/>
        <v>33</v>
      </c>
      <c r="R34">
        <v>12</v>
      </c>
      <c r="S34" t="s">
        <v>26</v>
      </c>
      <c r="T34">
        <v>1</v>
      </c>
      <c r="U34">
        <v>40</v>
      </c>
      <c r="V34">
        <v>26</v>
      </c>
    </row>
    <row r="35" spans="1:22" ht="13.5">
      <c r="A35">
        <v>18</v>
      </c>
      <c r="B35">
        <v>9</v>
      </c>
      <c r="C35">
        <v>29</v>
      </c>
      <c r="D35" t="s">
        <v>22</v>
      </c>
      <c r="E35">
        <v>11</v>
      </c>
      <c r="F35">
        <v>3100</v>
      </c>
      <c r="G35">
        <v>5</v>
      </c>
      <c r="H35">
        <v>6</v>
      </c>
      <c r="I35" t="s">
        <v>71</v>
      </c>
      <c r="J35" t="s">
        <v>24</v>
      </c>
      <c r="K35" t="s">
        <v>72</v>
      </c>
      <c r="L35">
        <v>0</v>
      </c>
      <c r="M35">
        <v>3.25</v>
      </c>
      <c r="N35">
        <v>3.368</v>
      </c>
      <c r="O35">
        <v>3.38</v>
      </c>
      <c r="P35" s="1">
        <f t="shared" si="0"/>
        <v>-0.01200000000000001</v>
      </c>
      <c r="Q35" s="2">
        <f t="shared" si="1"/>
        <v>34</v>
      </c>
      <c r="R35">
        <v>21</v>
      </c>
      <c r="S35" t="s">
        <v>26</v>
      </c>
      <c r="T35">
        <v>1</v>
      </c>
      <c r="U35">
        <v>29</v>
      </c>
      <c r="V35">
        <v>23</v>
      </c>
    </row>
    <row r="36" spans="1:22" ht="13.5">
      <c r="A36">
        <v>18</v>
      </c>
      <c r="B36">
        <v>9</v>
      </c>
      <c r="C36">
        <v>29</v>
      </c>
      <c r="D36" t="s">
        <v>22</v>
      </c>
      <c r="E36">
        <v>8</v>
      </c>
      <c r="F36">
        <v>3100</v>
      </c>
      <c r="G36">
        <v>1</v>
      </c>
      <c r="H36">
        <v>2</v>
      </c>
      <c r="I36" t="s">
        <v>73</v>
      </c>
      <c r="J36" t="s">
        <v>24</v>
      </c>
      <c r="K36" t="s">
        <v>74</v>
      </c>
      <c r="L36">
        <v>30</v>
      </c>
      <c r="M36">
        <v>3.29</v>
      </c>
      <c r="N36">
        <v>3.374</v>
      </c>
      <c r="O36">
        <v>3.382</v>
      </c>
      <c r="P36" s="1">
        <f t="shared" si="0"/>
        <v>-0.008000000000000007</v>
      </c>
      <c r="Q36" s="2">
        <f t="shared" si="1"/>
        <v>35</v>
      </c>
      <c r="R36">
        <v>18</v>
      </c>
      <c r="S36" t="s">
        <v>26</v>
      </c>
      <c r="T36">
        <v>1</v>
      </c>
      <c r="U36">
        <v>32</v>
      </c>
      <c r="V36">
        <v>24</v>
      </c>
    </row>
    <row r="37" spans="1:22" ht="13.5">
      <c r="A37">
        <v>18</v>
      </c>
      <c r="B37">
        <v>9</v>
      </c>
      <c r="C37">
        <v>30</v>
      </c>
      <c r="D37" t="s">
        <v>22</v>
      </c>
      <c r="E37">
        <v>10</v>
      </c>
      <c r="F37">
        <v>3100</v>
      </c>
      <c r="G37">
        <v>3</v>
      </c>
      <c r="H37">
        <v>8</v>
      </c>
      <c r="I37" t="s">
        <v>71</v>
      </c>
      <c r="J37" t="s">
        <v>24</v>
      </c>
      <c r="K37" t="s">
        <v>72</v>
      </c>
      <c r="L37">
        <v>10</v>
      </c>
      <c r="M37">
        <v>3.27</v>
      </c>
      <c r="N37">
        <v>3.373</v>
      </c>
      <c r="O37">
        <v>3.38</v>
      </c>
      <c r="P37" s="1">
        <f t="shared" si="0"/>
        <v>-0.006999999999999673</v>
      </c>
      <c r="Q37" s="2">
        <f t="shared" si="1"/>
        <v>36</v>
      </c>
      <c r="R37">
        <v>18</v>
      </c>
      <c r="S37" t="s">
        <v>26</v>
      </c>
      <c r="T37">
        <v>1</v>
      </c>
      <c r="U37">
        <v>34</v>
      </c>
      <c r="V37">
        <v>25</v>
      </c>
    </row>
    <row r="38" spans="1:22" ht="13.5">
      <c r="A38">
        <v>18</v>
      </c>
      <c r="B38">
        <v>9</v>
      </c>
      <c r="C38">
        <v>30</v>
      </c>
      <c r="D38" t="s">
        <v>22</v>
      </c>
      <c r="E38">
        <v>11</v>
      </c>
      <c r="F38">
        <v>3100</v>
      </c>
      <c r="G38">
        <v>5</v>
      </c>
      <c r="H38">
        <v>5</v>
      </c>
      <c r="I38" t="s">
        <v>75</v>
      </c>
      <c r="J38" t="s">
        <v>24</v>
      </c>
      <c r="K38" t="s">
        <v>76</v>
      </c>
      <c r="L38">
        <v>10</v>
      </c>
      <c r="M38">
        <v>3.29</v>
      </c>
      <c r="N38">
        <v>3.392</v>
      </c>
      <c r="O38">
        <v>3.397</v>
      </c>
      <c r="P38" s="1">
        <f t="shared" si="0"/>
        <v>-0.004999999999999893</v>
      </c>
      <c r="Q38" s="2">
        <f t="shared" si="1"/>
        <v>37</v>
      </c>
      <c r="R38">
        <v>2</v>
      </c>
      <c r="S38" t="s">
        <v>26</v>
      </c>
      <c r="T38">
        <v>1</v>
      </c>
      <c r="U38">
        <v>32</v>
      </c>
      <c r="V38">
        <v>25</v>
      </c>
    </row>
    <row r="39" spans="1:22" ht="13.5">
      <c r="A39">
        <v>18</v>
      </c>
      <c r="B39">
        <v>9</v>
      </c>
      <c r="C39">
        <v>30</v>
      </c>
      <c r="D39" t="s">
        <v>22</v>
      </c>
      <c r="E39">
        <v>8</v>
      </c>
      <c r="F39">
        <v>3100</v>
      </c>
      <c r="G39">
        <v>3</v>
      </c>
      <c r="H39">
        <v>1</v>
      </c>
      <c r="I39" t="s">
        <v>65</v>
      </c>
      <c r="J39" t="s">
        <v>24</v>
      </c>
      <c r="K39" t="s">
        <v>66</v>
      </c>
      <c r="L39">
        <v>20</v>
      </c>
      <c r="M39">
        <v>3.29</v>
      </c>
      <c r="N39">
        <v>3.407</v>
      </c>
      <c r="O39">
        <v>3.411</v>
      </c>
      <c r="P39" s="1">
        <f t="shared" si="0"/>
        <v>-0.0040000000000000036</v>
      </c>
      <c r="Q39" s="2">
        <f t="shared" si="1"/>
        <v>38</v>
      </c>
      <c r="R39">
        <v>10</v>
      </c>
      <c r="S39" t="s">
        <v>26</v>
      </c>
      <c r="T39">
        <v>1</v>
      </c>
      <c r="U39">
        <v>39</v>
      </c>
      <c r="V39">
        <v>26</v>
      </c>
    </row>
    <row r="40" spans="1:22" ht="13.5">
      <c r="A40">
        <v>18</v>
      </c>
      <c r="B40">
        <v>9</v>
      </c>
      <c r="C40">
        <v>30</v>
      </c>
      <c r="D40" t="s">
        <v>22</v>
      </c>
      <c r="E40">
        <v>7</v>
      </c>
      <c r="F40">
        <v>3100</v>
      </c>
      <c r="G40">
        <v>3</v>
      </c>
      <c r="H40">
        <v>3</v>
      </c>
      <c r="I40" t="s">
        <v>77</v>
      </c>
      <c r="J40" t="s">
        <v>24</v>
      </c>
      <c r="K40" t="s">
        <v>78</v>
      </c>
      <c r="L40">
        <v>20</v>
      </c>
      <c r="M40">
        <v>3.38</v>
      </c>
      <c r="N40">
        <v>3.413</v>
      </c>
      <c r="O40">
        <v>3.415</v>
      </c>
      <c r="P40" s="1">
        <f t="shared" si="0"/>
        <v>-0.002000000000000224</v>
      </c>
      <c r="Q40" s="2">
        <f t="shared" si="1"/>
        <v>39</v>
      </c>
      <c r="R40">
        <v>15</v>
      </c>
      <c r="S40" t="s">
        <v>26</v>
      </c>
      <c r="T40">
        <v>1</v>
      </c>
      <c r="U40">
        <v>40</v>
      </c>
      <c r="V40">
        <v>26</v>
      </c>
    </row>
    <row r="41" spans="1:22" ht="13.5">
      <c r="A41">
        <v>18</v>
      </c>
      <c r="B41">
        <v>9</v>
      </c>
      <c r="C41">
        <v>29</v>
      </c>
      <c r="D41" t="s">
        <v>22</v>
      </c>
      <c r="E41">
        <v>12</v>
      </c>
      <c r="F41">
        <v>3100</v>
      </c>
      <c r="G41">
        <v>2</v>
      </c>
      <c r="H41">
        <v>3</v>
      </c>
      <c r="I41" t="s">
        <v>75</v>
      </c>
      <c r="J41" t="s">
        <v>24</v>
      </c>
      <c r="K41" t="s">
        <v>76</v>
      </c>
      <c r="L41">
        <v>10</v>
      </c>
      <c r="M41">
        <v>3.28</v>
      </c>
      <c r="N41">
        <v>3.395</v>
      </c>
      <c r="O41">
        <v>3.397</v>
      </c>
      <c r="P41" s="1">
        <f t="shared" si="0"/>
        <v>-0.0019999999999997797</v>
      </c>
      <c r="Q41" s="2">
        <f t="shared" si="1"/>
        <v>40</v>
      </c>
      <c r="R41">
        <v>8</v>
      </c>
      <c r="S41" t="s">
        <v>26</v>
      </c>
      <c r="T41">
        <v>1</v>
      </c>
      <c r="U41">
        <v>27</v>
      </c>
      <c r="V41">
        <v>23</v>
      </c>
    </row>
    <row r="42" spans="1:22" ht="13.5">
      <c r="A42">
        <v>18</v>
      </c>
      <c r="B42">
        <v>9</v>
      </c>
      <c r="C42">
        <v>30</v>
      </c>
      <c r="D42" t="s">
        <v>22</v>
      </c>
      <c r="E42">
        <v>12</v>
      </c>
      <c r="F42">
        <v>3100</v>
      </c>
      <c r="G42">
        <v>7</v>
      </c>
      <c r="H42">
        <v>4</v>
      </c>
      <c r="I42" t="s">
        <v>33</v>
      </c>
      <c r="J42" t="s">
        <v>24</v>
      </c>
      <c r="K42" t="s">
        <v>34</v>
      </c>
      <c r="L42">
        <v>10</v>
      </c>
      <c r="M42">
        <v>3.3</v>
      </c>
      <c r="N42">
        <v>3.402</v>
      </c>
      <c r="O42">
        <v>3.403</v>
      </c>
      <c r="P42" s="1">
        <f t="shared" si="0"/>
        <v>-0.0009999999999998899</v>
      </c>
      <c r="Q42" s="2">
        <f t="shared" si="1"/>
        <v>41</v>
      </c>
      <c r="R42">
        <v>16</v>
      </c>
      <c r="S42" t="s">
        <v>26</v>
      </c>
      <c r="T42">
        <v>1</v>
      </c>
      <c r="U42">
        <v>29</v>
      </c>
      <c r="V42">
        <v>25</v>
      </c>
    </row>
    <row r="43" spans="1:22" ht="13.5">
      <c r="A43">
        <v>18</v>
      </c>
      <c r="B43">
        <v>9</v>
      </c>
      <c r="C43">
        <v>30</v>
      </c>
      <c r="D43" t="s">
        <v>22</v>
      </c>
      <c r="E43">
        <v>11</v>
      </c>
      <c r="F43">
        <v>3100</v>
      </c>
      <c r="G43">
        <v>4</v>
      </c>
      <c r="H43">
        <v>4</v>
      </c>
      <c r="I43" t="s">
        <v>73</v>
      </c>
      <c r="J43" t="s">
        <v>24</v>
      </c>
      <c r="K43" t="s">
        <v>74</v>
      </c>
      <c r="L43">
        <v>10</v>
      </c>
      <c r="M43">
        <v>3.29</v>
      </c>
      <c r="N43">
        <v>3.383</v>
      </c>
      <c r="O43">
        <v>3.382</v>
      </c>
      <c r="P43" s="1">
        <f t="shared" si="0"/>
        <v>0.0009999999999998899</v>
      </c>
      <c r="Q43" s="2">
        <f t="shared" si="1"/>
        <v>42</v>
      </c>
      <c r="R43">
        <v>17</v>
      </c>
      <c r="S43" t="s">
        <v>26</v>
      </c>
      <c r="T43">
        <v>1</v>
      </c>
      <c r="U43">
        <v>32</v>
      </c>
      <c r="V43">
        <v>25</v>
      </c>
    </row>
    <row r="44" spans="1:22" ht="13.5">
      <c r="A44">
        <v>18</v>
      </c>
      <c r="B44">
        <v>9</v>
      </c>
      <c r="C44">
        <v>30</v>
      </c>
      <c r="D44" t="s">
        <v>22</v>
      </c>
      <c r="E44">
        <v>11</v>
      </c>
      <c r="F44">
        <v>3100</v>
      </c>
      <c r="G44">
        <v>6</v>
      </c>
      <c r="H44">
        <v>6</v>
      </c>
      <c r="I44" t="s">
        <v>55</v>
      </c>
      <c r="J44" t="s">
        <v>24</v>
      </c>
      <c r="K44" t="s">
        <v>56</v>
      </c>
      <c r="L44">
        <v>10</v>
      </c>
      <c r="M44">
        <v>3.32</v>
      </c>
      <c r="N44">
        <v>3.395</v>
      </c>
      <c r="O44">
        <v>3.392</v>
      </c>
      <c r="P44" s="1">
        <f t="shared" si="0"/>
        <v>0.0030000000000001137</v>
      </c>
      <c r="Q44" s="2">
        <f t="shared" si="1"/>
        <v>43</v>
      </c>
      <c r="R44">
        <v>11</v>
      </c>
      <c r="S44" t="s">
        <v>26</v>
      </c>
      <c r="T44">
        <v>1</v>
      </c>
      <c r="U44">
        <v>32</v>
      </c>
      <c r="V44">
        <v>25</v>
      </c>
    </row>
    <row r="45" spans="1:22" ht="13.5">
      <c r="A45">
        <v>18</v>
      </c>
      <c r="B45">
        <v>9</v>
      </c>
      <c r="C45">
        <v>30</v>
      </c>
      <c r="D45" t="s">
        <v>22</v>
      </c>
      <c r="E45">
        <v>6</v>
      </c>
      <c r="F45">
        <v>3100</v>
      </c>
      <c r="G45">
        <v>1</v>
      </c>
      <c r="H45">
        <v>1</v>
      </c>
      <c r="I45" t="s">
        <v>79</v>
      </c>
      <c r="J45" t="s">
        <v>24</v>
      </c>
      <c r="K45" t="s">
        <v>80</v>
      </c>
      <c r="L45">
        <v>30</v>
      </c>
      <c r="M45">
        <v>3.3</v>
      </c>
      <c r="N45">
        <v>3.39</v>
      </c>
      <c r="O45">
        <v>3.387</v>
      </c>
      <c r="P45" s="1">
        <f t="shared" si="0"/>
        <v>0.0030000000000001137</v>
      </c>
      <c r="Q45" s="2">
        <f t="shared" si="1"/>
        <v>43</v>
      </c>
      <c r="R45">
        <v>27</v>
      </c>
      <c r="S45" t="s">
        <v>26</v>
      </c>
      <c r="T45">
        <v>1</v>
      </c>
      <c r="U45">
        <v>40</v>
      </c>
      <c r="V45">
        <v>26</v>
      </c>
    </row>
    <row r="46" spans="1:22" ht="13.5">
      <c r="A46">
        <v>18</v>
      </c>
      <c r="B46">
        <v>9</v>
      </c>
      <c r="C46">
        <v>29</v>
      </c>
      <c r="D46" t="s">
        <v>22</v>
      </c>
      <c r="E46">
        <v>1</v>
      </c>
      <c r="F46">
        <v>3100</v>
      </c>
      <c r="G46">
        <v>1</v>
      </c>
      <c r="H46">
        <v>4</v>
      </c>
      <c r="I46" t="s">
        <v>57</v>
      </c>
      <c r="J46" t="s">
        <v>24</v>
      </c>
      <c r="K46" t="s">
        <v>58</v>
      </c>
      <c r="L46">
        <v>30</v>
      </c>
      <c r="M46">
        <v>3.29</v>
      </c>
      <c r="N46">
        <v>3.403</v>
      </c>
      <c r="O46">
        <v>3.398</v>
      </c>
      <c r="P46" s="1">
        <f t="shared" si="0"/>
        <v>0.004999999999999893</v>
      </c>
      <c r="Q46" s="2">
        <f t="shared" si="1"/>
        <v>45</v>
      </c>
      <c r="R46">
        <v>26</v>
      </c>
      <c r="S46" t="s">
        <v>26</v>
      </c>
      <c r="T46">
        <v>1</v>
      </c>
      <c r="U46">
        <v>30</v>
      </c>
      <c r="V46">
        <v>23</v>
      </c>
    </row>
    <row r="47" spans="1:22" ht="13.5">
      <c r="A47">
        <v>18</v>
      </c>
      <c r="B47">
        <v>9</v>
      </c>
      <c r="C47">
        <v>30</v>
      </c>
      <c r="D47" t="s">
        <v>22</v>
      </c>
      <c r="E47">
        <v>8</v>
      </c>
      <c r="F47">
        <v>3100</v>
      </c>
      <c r="G47">
        <v>6</v>
      </c>
      <c r="H47">
        <v>2</v>
      </c>
      <c r="I47" t="s">
        <v>67</v>
      </c>
      <c r="J47" t="s">
        <v>24</v>
      </c>
      <c r="K47" t="s">
        <v>68</v>
      </c>
      <c r="L47">
        <v>20</v>
      </c>
      <c r="M47">
        <v>3.33</v>
      </c>
      <c r="N47">
        <v>3.41</v>
      </c>
      <c r="O47">
        <v>3.399</v>
      </c>
      <c r="P47" s="1">
        <f t="shared" si="0"/>
        <v>0.01100000000000012</v>
      </c>
      <c r="Q47" s="2">
        <f t="shared" si="1"/>
        <v>46</v>
      </c>
      <c r="R47">
        <v>14</v>
      </c>
      <c r="S47" t="s">
        <v>26</v>
      </c>
      <c r="T47">
        <v>1</v>
      </c>
      <c r="U47">
        <v>39</v>
      </c>
      <c r="V47">
        <v>26</v>
      </c>
    </row>
    <row r="48" spans="1:22" ht="13.5">
      <c r="A48">
        <v>18</v>
      </c>
      <c r="B48">
        <v>9</v>
      </c>
      <c r="C48">
        <v>29</v>
      </c>
      <c r="D48" t="s">
        <v>22</v>
      </c>
      <c r="E48">
        <v>12</v>
      </c>
      <c r="F48">
        <v>3100</v>
      </c>
      <c r="G48">
        <v>7</v>
      </c>
      <c r="H48">
        <v>1</v>
      </c>
      <c r="I48" t="s">
        <v>61</v>
      </c>
      <c r="J48" t="s">
        <v>24</v>
      </c>
      <c r="K48" t="s">
        <v>62</v>
      </c>
      <c r="L48">
        <v>10</v>
      </c>
      <c r="M48">
        <v>3.32</v>
      </c>
      <c r="N48">
        <v>3.418</v>
      </c>
      <c r="O48">
        <v>3.404</v>
      </c>
      <c r="P48" s="1">
        <f t="shared" si="0"/>
        <v>0.014000000000000234</v>
      </c>
      <c r="Q48" s="2">
        <f t="shared" si="1"/>
        <v>47</v>
      </c>
      <c r="R48">
        <v>21</v>
      </c>
      <c r="S48" t="s">
        <v>26</v>
      </c>
      <c r="T48">
        <v>1</v>
      </c>
      <c r="U48">
        <v>27</v>
      </c>
      <c r="V48">
        <v>23</v>
      </c>
    </row>
    <row r="49" spans="1:22" ht="13.5">
      <c r="A49">
        <v>18</v>
      </c>
      <c r="B49">
        <v>9</v>
      </c>
      <c r="C49">
        <v>29</v>
      </c>
      <c r="D49" t="s">
        <v>22</v>
      </c>
      <c r="E49">
        <v>11</v>
      </c>
      <c r="F49">
        <v>3100</v>
      </c>
      <c r="G49">
        <v>8</v>
      </c>
      <c r="H49">
        <v>2</v>
      </c>
      <c r="I49" t="s">
        <v>81</v>
      </c>
      <c r="J49" t="s">
        <v>24</v>
      </c>
      <c r="K49" t="s">
        <v>82</v>
      </c>
      <c r="L49">
        <v>0</v>
      </c>
      <c r="M49">
        <v>3.33</v>
      </c>
      <c r="N49">
        <v>3.41</v>
      </c>
      <c r="O49">
        <v>3.388</v>
      </c>
      <c r="P49" s="1">
        <f t="shared" si="0"/>
        <v>0.02200000000000024</v>
      </c>
      <c r="Q49" s="2">
        <f t="shared" si="1"/>
        <v>48</v>
      </c>
      <c r="R49">
        <v>12</v>
      </c>
      <c r="S49" t="s">
        <v>26</v>
      </c>
      <c r="T49">
        <v>1</v>
      </c>
      <c r="U49">
        <v>29</v>
      </c>
      <c r="V49">
        <v>23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Sidre2</dc:creator>
  <cp:keywords/>
  <dc:description/>
  <cp:lastModifiedBy>Sidre2</cp:lastModifiedBy>
  <dcterms:created xsi:type="dcterms:W3CDTF">2006-10-01T05:02:58Z</dcterms:created>
  <dcterms:modified xsi:type="dcterms:W3CDTF">2006-10-01T06:04:24Z</dcterms:modified>
  <cp:category/>
  <cp:version/>
  <cp:contentType/>
  <cp:contentStatus/>
</cp:coreProperties>
</file>